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BOLETIN III TRIMESTRE 2025\"/>
    </mc:Choice>
  </mc:AlternateContent>
  <bookViews>
    <workbookView xWindow="0" yWindow="0" windowWidth="28800" windowHeight="11835"/>
  </bookViews>
  <sheets>
    <sheet name="Cuadro_5 " sheetId="6" r:id="rId1"/>
  </sheets>
  <definedNames>
    <definedName name="_xlnm.Print_Area" localSheetId="0">'Cuadro_5 '!$A$1:$E$50</definedName>
    <definedName name="_xlnm.Print_Titles" localSheetId="0">'Cuadro_5 '!$5:$10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D19" i="6"/>
  <c r="E19" i="6"/>
  <c r="B19" i="6"/>
  <c r="B11" i="6"/>
  <c r="B12" i="6"/>
  <c r="C21" i="6"/>
  <c r="D21" i="6"/>
  <c r="E21" i="6"/>
  <c r="B21" i="6"/>
  <c r="C22" i="6"/>
  <c r="D22" i="6"/>
  <c r="E22" i="6"/>
  <c r="B22" i="6"/>
  <c r="C23" i="6"/>
  <c r="D23" i="6"/>
  <c r="E23" i="6"/>
  <c r="B23" i="6"/>
  <c r="C20" i="6"/>
  <c r="D20" i="6"/>
  <c r="E20" i="6"/>
  <c r="B20" i="6"/>
  <c r="C18" i="6"/>
  <c r="D18" i="6"/>
  <c r="E18" i="6"/>
  <c r="B18" i="6"/>
  <c r="C17" i="6" l="1"/>
  <c r="D17" i="6"/>
  <c r="E17" i="6"/>
  <c r="B17" i="6"/>
  <c r="D12" i="6" l="1"/>
  <c r="E37" i="6" l="1"/>
  <c r="D37" i="6"/>
  <c r="C37" i="6"/>
  <c r="B37" i="6"/>
  <c r="E24" i="6"/>
  <c r="D24" i="6"/>
  <c r="C24" i="6"/>
  <c r="B24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C12" i="6"/>
  <c r="D11" i="6" l="1"/>
  <c r="E11" i="6"/>
  <c r="C11" i="6"/>
</calcChain>
</file>

<file path=xl/sharedStrings.xml><?xml version="1.0" encoding="utf-8"?>
<sst xmlns="http://schemas.openxmlformats.org/spreadsheetml/2006/main" count="53" uniqueCount="36">
  <si>
    <t>(P) Cifras preliminares.</t>
  </si>
  <si>
    <t>Número de edificaciones</t>
  </si>
  <si>
    <t>Unidades (1)</t>
  </si>
  <si>
    <t>Vivienda individual</t>
  </si>
  <si>
    <t>Dúplex</t>
  </si>
  <si>
    <t>Edificio de apartamento (2)</t>
  </si>
  <si>
    <t>Depósitos</t>
  </si>
  <si>
    <t>Centros religiosos</t>
  </si>
  <si>
    <t>Otros (3)</t>
  </si>
  <si>
    <t>San Miguelito</t>
  </si>
  <si>
    <t xml:space="preserve"> Panamá</t>
  </si>
  <si>
    <t>República de Panamá</t>
  </si>
  <si>
    <t>CONTRALORÍA GENERAL DE LA REPÚBLICA</t>
  </si>
  <si>
    <t>Instituto Nacional de Estadística y Censo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</si>
  <si>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</si>
  <si>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</si>
  <si>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</si>
  <si>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</si>
  <si>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Fuente: Constructoras, inmobiliarias y personas particulares.</t>
  </si>
  <si>
    <t>Administración pública</t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</si>
  <si>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</si>
  <si>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</si>
  <si>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Oficinas</t>
  </si>
  <si>
    <t>(2) Incluye cuartos de alquiler y viviendas adosadas.</t>
  </si>
  <si>
    <t xml:space="preserve">     habitaciones en un hotel, entre otros.</t>
  </si>
  <si>
    <t>(3) Incluye edificaciones destinadas a albergues, estacionamientos, galeras para criaderos y ceba de animales, clubes, salas de reuniones</t>
  </si>
  <si>
    <t>(1) Se refiere a las unidades de vivienda, locales comerciales y oficinas que contiene un centro comercial,  salones en un centro educativo,</t>
  </si>
  <si>
    <t xml:space="preserve">     cines, teatros, estadios deportivos y otros para el esparcimiento. </t>
  </si>
  <si>
    <t xml:space="preserve">                       TOTAL</t>
  </si>
  <si>
    <t>Tipo de edificación</t>
  </si>
  <si>
    <t>Construcciones nuevas en proceso y culminadas</t>
  </si>
  <si>
    <t xml:space="preserve">Cuadro 5.  CONSTRUCCIONES NUEVAS EN PROCESO Y CULMINADAS EN LOS DISTRITOS DE PANAMÁ  </t>
  </si>
  <si>
    <t>Comercios</t>
  </si>
  <si>
    <t xml:space="preserve"> TIPO DE EDIFICACIÓN: III TRIMESTRE 2025 (P)</t>
  </si>
  <si>
    <t>Industrias</t>
  </si>
  <si>
    <t>Hoteles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</si>
</sst>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">
    <xf numFmtId="0" fontId="0" fillId="0" borderId="0" xfId="0"/>
    <xf numFmtId="1" fontId="2" fillId="2" borderId="4" xfId="1" applyNumberFormat="1" applyFont="1" applyFill="1" applyBorder="1" applyAlignment="1">
      <alignment horizontal="left"/>
    </xf>
    <xf numFmtId="164" fontId="2" fillId="2" borderId="2" xfId="3" applyNumberFormat="1" applyFont="1" applyFill="1" applyBorder="1" applyAlignment="1">
      <alignment horizontal="right"/>
    </xf>
    <xf numFmtId="1" fontId="1" fillId="2" borderId="4" xfId="1" applyNumberFormat="1" applyFill="1" applyBorder="1"/>
    <xf numFmtId="164" fontId="1" fillId="2" borderId="3" xfId="3" applyNumberFormat="1" applyFont="1" applyFill="1" applyBorder="1" applyAlignment="1"/>
    <xf numFmtId="164" fontId="2" fillId="2" borderId="2" xfId="3" applyNumberFormat="1" applyFont="1" applyFill="1" applyBorder="1" applyAlignment="1">
      <alignment horizontal="right" vertical="center"/>
    </xf>
    <xf numFmtId="164" fontId="1" fillId="2" borderId="2" xfId="3" applyNumberFormat="1" applyFont="1" applyFill="1" applyBorder="1" applyAlignment="1"/>
    <xf numFmtId="49" fontId="1" fillId="2" borderId="0" xfId="1" applyNumberFormat="1" applyFill="1"/>
    <xf numFmtId="0" fontId="1" fillId="2" borderId="0" xfId="1" applyFill="1"/>
    <xf numFmtId="1" fontId="1" fillId="2" borderId="4" xfId="1" applyNumberFormat="1" applyFill="1" applyBorder="1" applyAlignment="1">
      <alignment horizontal="left" vertical="center" indent="3"/>
    </xf>
    <xf numFmtId="1" fontId="1" fillId="2" borderId="4" xfId="1" applyNumberFormat="1" applyFill="1" applyBorder="1" applyAlignment="1">
      <alignment horizontal="left" indent="5"/>
    </xf>
    <xf numFmtId="0" fontId="3" fillId="0" borderId="0" xfId="0" applyFont="1"/>
    <xf numFmtId="164" fontId="2" fillId="2" borderId="0" xfId="3" applyNumberFormat="1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2" fillId="2" borderId="6" xfId="1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right"/>
    </xf>
    <xf numFmtId="0" fontId="0" fillId="2" borderId="0" xfId="0" applyFill="1" applyBorder="1"/>
    <xf numFmtId="164" fontId="1" fillId="2" borderId="10" xfId="3" applyNumberFormat="1" applyFont="1" applyFill="1" applyBorder="1" applyAlignment="1"/>
    <xf numFmtId="164" fontId="1" fillId="2" borderId="5" xfId="3" applyNumberFormat="1" applyFont="1" applyFill="1" applyBorder="1" applyAlignment="1"/>
    <xf numFmtId="0" fontId="5" fillId="3" borderId="9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4" fontId="1" fillId="0" borderId="3" xfId="3" applyNumberFormat="1" applyFont="1" applyFill="1" applyBorder="1" applyAlignment="1"/>
    <xf numFmtId="164" fontId="2" fillId="2" borderId="3" xfId="3" applyNumberFormat="1" applyFont="1" applyFill="1" applyBorder="1" applyAlignment="1">
      <alignment horizontal="right" vertical="center"/>
    </xf>
    <xf numFmtId="1" fontId="1" fillId="2" borderId="1" xfId="1" applyNumberFormat="1" applyFont="1" applyFill="1" applyBorder="1" applyAlignment="1">
      <alignment horizontal="left" indent="5"/>
    </xf>
    <xf numFmtId="0" fontId="0" fillId="2" borderId="0" xfId="0" applyFill="1" applyAlignment="1">
      <alignment horizontal="justify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tabSelected="1" zoomScaleNormal="100" zoomScaleSheetLayoutView="110" workbookViewId="0">
      <selection activeCell="F24" sqref="F24"/>
    </sheetView>
  </sheetViews>
  <sheetFormatPr baseColWidth="10" defaultColWidth="11.42578125" defaultRowHeight="15" x14ac:dyDescent="0.25"/>
  <cols>
    <col min="1" max="1" width="36.85546875" customWidth="1"/>
    <col min="2" max="5" width="18.5703125" customWidth="1"/>
    <col min="6" max="22" width="11.42578125" style="15"/>
  </cols>
  <sheetData>
    <row r="1" spans="1:22" s="11" customFormat="1" ht="12.75" x14ac:dyDescent="0.2">
      <c r="A1" s="31" t="s">
        <v>11</v>
      </c>
      <c r="B1" s="31"/>
      <c r="C1" s="31"/>
      <c r="D1" s="31"/>
      <c r="E1" s="31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11" customFormat="1" ht="12.75" x14ac:dyDescent="0.2">
      <c r="A2" s="32" t="s">
        <v>12</v>
      </c>
      <c r="B2" s="32"/>
      <c r="C2" s="32"/>
      <c r="D2" s="32"/>
      <c r="E2" s="32"/>
      <c r="F2" s="14"/>
      <c r="G2" s="14"/>
      <c r="H2" s="14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s="11" customFormat="1" ht="11.25" customHeight="1" x14ac:dyDescent="0.2">
      <c r="A3" s="31" t="s">
        <v>13</v>
      </c>
      <c r="B3" s="31"/>
      <c r="C3" s="31"/>
      <c r="D3" s="31"/>
      <c r="E3" s="3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s="11" customFormat="1" ht="8.2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2" customHeight="1" x14ac:dyDescent="0.25">
      <c r="A5" s="33" t="s">
        <v>31</v>
      </c>
      <c r="B5" s="33"/>
      <c r="C5" s="33"/>
      <c r="D5" s="33"/>
      <c r="E5" s="33"/>
    </row>
    <row r="6" spans="1:22" ht="12.75" customHeight="1" x14ac:dyDescent="0.25">
      <c r="A6" s="33" t="s">
        <v>16</v>
      </c>
      <c r="B6" s="33"/>
      <c r="C6" s="33"/>
      <c r="D6" s="33"/>
      <c r="E6" s="33"/>
    </row>
    <row r="7" spans="1:22" ht="12.75" customHeight="1" x14ac:dyDescent="0.25">
      <c r="A7" s="33" t="s">
        <v>33</v>
      </c>
      <c r="B7" s="33"/>
      <c r="C7" s="33"/>
      <c r="D7" s="33"/>
      <c r="E7" s="33"/>
      <c r="H7" s="15" t="s">
        <v>14</v>
      </c>
    </row>
    <row r="8" spans="1:22" ht="9" customHeight="1" x14ac:dyDescent="0.25">
      <c r="A8" s="16"/>
      <c r="B8" s="16"/>
      <c r="C8" s="16"/>
      <c r="D8" s="16"/>
      <c r="E8" s="16"/>
      <c r="F8" s="18"/>
    </row>
    <row r="9" spans="1:22" ht="21.75" customHeight="1" x14ac:dyDescent="0.25">
      <c r="A9" s="27" t="s">
        <v>29</v>
      </c>
      <c r="B9" s="29" t="s">
        <v>30</v>
      </c>
      <c r="C9" s="30"/>
      <c r="D9" s="30"/>
      <c r="E9" s="30"/>
      <c r="F9" s="18"/>
    </row>
    <row r="10" spans="1:22" ht="36" customHeight="1" x14ac:dyDescent="0.25">
      <c r="A10" s="28"/>
      <c r="B10" s="21" t="s">
        <v>1</v>
      </c>
      <c r="C10" s="21" t="s">
        <v>2</v>
      </c>
      <c r="D10" s="21" t="s">
        <v>20</v>
      </c>
      <c r="E10" s="21" t="s">
        <v>21</v>
      </c>
      <c r="F10" s="18"/>
      <c r="G10" s="26"/>
      <c r="H10" s="26"/>
      <c r="I10" s="26"/>
      <c r="J10" s="26"/>
    </row>
    <row r="11" spans="1:22" ht="20.25" customHeight="1" x14ac:dyDescent="0.25">
      <c r="A11" s="1" t="s">
        <v>28</v>
      </c>
      <c r="B11" s="2">
        <f>SUM(B12:B23)</f>
        <v>609</v>
      </c>
      <c r="C11" s="2">
        <f>SUM(C12:C23)</f>
        <v>1749</v>
      </c>
      <c r="D11" s="17">
        <f>SUM(D12:D23)</f>
        <v>71817</v>
      </c>
      <c r="E11" s="2">
        <f>SUM(E12:E23)</f>
        <v>373290</v>
      </c>
      <c r="F11" s="18"/>
      <c r="G11" s="26"/>
      <c r="H11" s="26"/>
      <c r="I11" s="26"/>
      <c r="J11" s="26"/>
    </row>
    <row r="12" spans="1:22" ht="15.95" customHeight="1" x14ac:dyDescent="0.25">
      <c r="A12" s="3" t="s">
        <v>3</v>
      </c>
      <c r="B12" s="4">
        <f>B25+B38</f>
        <v>497</v>
      </c>
      <c r="C12" s="4">
        <f>C25+C38</f>
        <v>497</v>
      </c>
      <c r="D12" s="4">
        <f>D25+D38</f>
        <v>22339</v>
      </c>
      <c r="E12" s="6">
        <f>E25+E38</f>
        <v>44580</v>
      </c>
      <c r="F12" s="18"/>
      <c r="G12" s="26"/>
      <c r="H12" s="26"/>
      <c r="I12" s="26"/>
      <c r="J12" s="26"/>
    </row>
    <row r="13" spans="1:22" ht="15.95" customHeight="1" x14ac:dyDescent="0.25">
      <c r="A13" s="3" t="s">
        <v>4</v>
      </c>
      <c r="B13" s="4">
        <f>B26</f>
        <v>13</v>
      </c>
      <c r="C13" s="4">
        <f t="shared" ref="C13:E13" si="0">C26</f>
        <v>26</v>
      </c>
      <c r="D13" s="4">
        <f t="shared" si="0"/>
        <v>2133</v>
      </c>
      <c r="E13" s="6">
        <f t="shared" si="0"/>
        <v>5858</v>
      </c>
      <c r="G13" s="26"/>
      <c r="H13" s="26"/>
      <c r="I13" s="26"/>
      <c r="J13" s="26"/>
    </row>
    <row r="14" spans="1:22" ht="15.95" customHeight="1" x14ac:dyDescent="0.25">
      <c r="A14" s="3" t="s">
        <v>5</v>
      </c>
      <c r="B14" s="4">
        <f t="shared" ref="B14:E15" si="1">B27+B39</f>
        <v>21</v>
      </c>
      <c r="C14" s="4">
        <f t="shared" si="1"/>
        <v>901</v>
      </c>
      <c r="D14" s="4">
        <f t="shared" si="1"/>
        <v>16595</v>
      </c>
      <c r="E14" s="6">
        <f t="shared" si="1"/>
        <v>178750</v>
      </c>
    </row>
    <row r="15" spans="1:22" ht="15.95" customHeight="1" x14ac:dyDescent="0.25">
      <c r="A15" s="3" t="s">
        <v>32</v>
      </c>
      <c r="B15" s="4">
        <f t="shared" si="1"/>
        <v>36</v>
      </c>
      <c r="C15" s="4">
        <f t="shared" si="1"/>
        <v>78</v>
      </c>
      <c r="D15" s="4">
        <f t="shared" si="1"/>
        <v>12454</v>
      </c>
      <c r="E15" s="6">
        <f t="shared" si="1"/>
        <v>60708</v>
      </c>
    </row>
    <row r="16" spans="1:22" ht="15.95" customHeight="1" x14ac:dyDescent="0.25">
      <c r="A16" s="3" t="s">
        <v>22</v>
      </c>
      <c r="B16" s="4">
        <f>+B29</f>
        <v>2</v>
      </c>
      <c r="C16" s="4">
        <f t="shared" ref="C16:E16" si="2">+C29</f>
        <v>31</v>
      </c>
      <c r="D16" s="4">
        <f t="shared" si="2"/>
        <v>47</v>
      </c>
      <c r="E16" s="6">
        <f t="shared" si="2"/>
        <v>356</v>
      </c>
      <c r="F16" s="18"/>
    </row>
    <row r="17" spans="1:7" ht="15.95" customHeight="1" x14ac:dyDescent="0.25">
      <c r="A17" s="3" t="s">
        <v>6</v>
      </c>
      <c r="B17" s="4">
        <f>B30</f>
        <v>7</v>
      </c>
      <c r="C17" s="4">
        <f t="shared" ref="C17:E17" si="3">C30</f>
        <v>17</v>
      </c>
      <c r="D17" s="4">
        <f t="shared" si="3"/>
        <v>5876</v>
      </c>
      <c r="E17" s="6">
        <f t="shared" si="3"/>
        <v>17136</v>
      </c>
      <c r="F17" s="18"/>
    </row>
    <row r="18" spans="1:7" ht="15.95" customHeight="1" x14ac:dyDescent="0.25">
      <c r="A18" s="3" t="s">
        <v>34</v>
      </c>
      <c r="B18" s="4">
        <f>B31</f>
        <v>4</v>
      </c>
      <c r="C18" s="4">
        <f t="shared" ref="C18:E18" si="4">C31</f>
        <v>4</v>
      </c>
      <c r="D18" s="4">
        <f t="shared" si="4"/>
        <v>320</v>
      </c>
      <c r="E18" s="6">
        <f t="shared" si="4"/>
        <v>2192</v>
      </c>
      <c r="F18" s="18"/>
    </row>
    <row r="19" spans="1:7" ht="15.95" customHeight="1" x14ac:dyDescent="0.25">
      <c r="A19" s="3" t="s">
        <v>15</v>
      </c>
      <c r="B19" s="4">
        <f>B32</f>
        <v>4</v>
      </c>
      <c r="C19" s="4">
        <f t="shared" ref="C19:E19" si="5">C32</f>
        <v>88</v>
      </c>
      <c r="D19" s="4">
        <f t="shared" si="5"/>
        <v>1081</v>
      </c>
      <c r="E19" s="6">
        <f t="shared" si="5"/>
        <v>7208</v>
      </c>
      <c r="F19" s="18"/>
    </row>
    <row r="20" spans="1:7" ht="15.95" customHeight="1" x14ac:dyDescent="0.25">
      <c r="A20" s="3" t="s">
        <v>35</v>
      </c>
      <c r="B20" s="4">
        <f>B33</f>
        <v>1</v>
      </c>
      <c r="C20" s="4">
        <f t="shared" ref="C20:E20" si="6">C33</f>
        <v>77</v>
      </c>
      <c r="D20" s="4">
        <f t="shared" si="6"/>
        <v>4105</v>
      </c>
      <c r="E20" s="6">
        <f t="shared" si="6"/>
        <v>37321</v>
      </c>
      <c r="F20" s="18"/>
    </row>
    <row r="21" spans="1:7" ht="16.5" customHeight="1" x14ac:dyDescent="0.25">
      <c r="A21" s="3" t="s">
        <v>7</v>
      </c>
      <c r="B21" s="4">
        <f>B34+B41</f>
        <v>7</v>
      </c>
      <c r="C21" s="4">
        <f t="shared" ref="C21:E21" si="7">C34+C41</f>
        <v>7</v>
      </c>
      <c r="D21" s="4">
        <f t="shared" si="7"/>
        <v>288</v>
      </c>
      <c r="E21" s="6">
        <f t="shared" si="7"/>
        <v>897</v>
      </c>
      <c r="F21" s="18"/>
    </row>
    <row r="22" spans="1:7" x14ac:dyDescent="0.25">
      <c r="A22" s="3" t="s">
        <v>19</v>
      </c>
      <c r="B22" s="4">
        <f>B35</f>
        <v>2</v>
      </c>
      <c r="C22" s="4">
        <f t="shared" ref="C22:E22" si="8">C35</f>
        <v>2</v>
      </c>
      <c r="D22" s="4">
        <f t="shared" si="8"/>
        <v>463</v>
      </c>
      <c r="E22" s="6">
        <f t="shared" si="8"/>
        <v>1988</v>
      </c>
      <c r="F22" s="18"/>
      <c r="G22" s="12"/>
    </row>
    <row r="23" spans="1:7" ht="15.95" customHeight="1" x14ac:dyDescent="0.25">
      <c r="A23" s="3" t="s">
        <v>8</v>
      </c>
      <c r="B23" s="4">
        <f>B36+B42</f>
        <v>15</v>
      </c>
      <c r="C23" s="4">
        <f t="shared" ref="C23:E23" si="9">C36+C42</f>
        <v>21</v>
      </c>
      <c r="D23" s="4">
        <f t="shared" si="9"/>
        <v>6116</v>
      </c>
      <c r="E23" s="6">
        <f t="shared" si="9"/>
        <v>16296</v>
      </c>
      <c r="F23" s="18"/>
    </row>
    <row r="24" spans="1:7" ht="15.95" customHeight="1" x14ac:dyDescent="0.25">
      <c r="A24" s="9" t="s">
        <v>10</v>
      </c>
      <c r="B24" s="5">
        <f>SUM(B25:B36)</f>
        <v>573</v>
      </c>
      <c r="C24" s="5">
        <f>SUM(C25:C36)</f>
        <v>1683</v>
      </c>
      <c r="D24" s="24">
        <f>SUM(D25:D36)</f>
        <v>60403</v>
      </c>
      <c r="E24" s="5">
        <f>SUM(E25:E36)</f>
        <v>334685</v>
      </c>
    </row>
    <row r="25" spans="1:7" ht="15.95" customHeight="1" x14ac:dyDescent="0.25">
      <c r="A25" s="10" t="s">
        <v>3</v>
      </c>
      <c r="B25" s="4">
        <v>474</v>
      </c>
      <c r="C25" s="4">
        <v>474</v>
      </c>
      <c r="D25" s="4">
        <v>20955</v>
      </c>
      <c r="E25" s="6">
        <v>40604</v>
      </c>
    </row>
    <row r="26" spans="1:7" ht="15.95" customHeight="1" x14ac:dyDescent="0.25">
      <c r="A26" s="10" t="s">
        <v>4</v>
      </c>
      <c r="B26" s="4">
        <v>13</v>
      </c>
      <c r="C26" s="4">
        <v>26</v>
      </c>
      <c r="D26" s="4">
        <v>2133</v>
      </c>
      <c r="E26" s="6">
        <v>5858</v>
      </c>
    </row>
    <row r="27" spans="1:7" ht="15.95" customHeight="1" x14ac:dyDescent="0.25">
      <c r="A27" s="10" t="s">
        <v>5</v>
      </c>
      <c r="B27" s="4">
        <v>16</v>
      </c>
      <c r="C27" s="4">
        <v>877</v>
      </c>
      <c r="D27" s="4">
        <v>15794</v>
      </c>
      <c r="E27" s="6">
        <v>174745</v>
      </c>
    </row>
    <row r="28" spans="1:7" ht="15.95" customHeight="1" x14ac:dyDescent="0.25">
      <c r="A28" s="10" t="s">
        <v>32</v>
      </c>
      <c r="B28" s="4">
        <v>30</v>
      </c>
      <c r="C28" s="4">
        <v>61</v>
      </c>
      <c r="D28" s="4">
        <v>6447</v>
      </c>
      <c r="E28" s="6">
        <v>34146</v>
      </c>
    </row>
    <row r="29" spans="1:7" ht="15.95" customHeight="1" x14ac:dyDescent="0.25">
      <c r="A29" s="10" t="s">
        <v>22</v>
      </c>
      <c r="B29" s="4">
        <v>2</v>
      </c>
      <c r="C29" s="4">
        <v>31</v>
      </c>
      <c r="D29" s="4">
        <v>47</v>
      </c>
      <c r="E29" s="6">
        <v>356</v>
      </c>
    </row>
    <row r="30" spans="1:7" ht="15.95" customHeight="1" x14ac:dyDescent="0.25">
      <c r="A30" s="10" t="s">
        <v>6</v>
      </c>
      <c r="B30" s="4">
        <v>7</v>
      </c>
      <c r="C30" s="4">
        <v>17</v>
      </c>
      <c r="D30" s="4">
        <v>5876</v>
      </c>
      <c r="E30" s="6">
        <v>17136</v>
      </c>
    </row>
    <row r="31" spans="1:7" ht="15.95" customHeight="1" x14ac:dyDescent="0.25">
      <c r="A31" s="10" t="s">
        <v>34</v>
      </c>
      <c r="B31" s="4">
        <v>4</v>
      </c>
      <c r="C31" s="4">
        <v>4</v>
      </c>
      <c r="D31" s="4">
        <v>320</v>
      </c>
      <c r="E31" s="6">
        <v>2192</v>
      </c>
    </row>
    <row r="32" spans="1:7" ht="15.95" customHeight="1" x14ac:dyDescent="0.25">
      <c r="A32" s="10" t="s">
        <v>15</v>
      </c>
      <c r="B32" s="4">
        <v>4</v>
      </c>
      <c r="C32" s="4">
        <v>88</v>
      </c>
      <c r="D32" s="4">
        <v>1081</v>
      </c>
      <c r="E32" s="6">
        <v>7208</v>
      </c>
    </row>
    <row r="33" spans="1:5" ht="15.95" customHeight="1" x14ac:dyDescent="0.25">
      <c r="A33" s="10" t="s">
        <v>35</v>
      </c>
      <c r="B33" s="4">
        <v>1</v>
      </c>
      <c r="C33" s="4">
        <v>77</v>
      </c>
      <c r="D33" s="4">
        <v>4105</v>
      </c>
      <c r="E33" s="6">
        <v>37321</v>
      </c>
    </row>
    <row r="34" spans="1:5" ht="15.95" customHeight="1" x14ac:dyDescent="0.25">
      <c r="A34" s="10" t="s">
        <v>7</v>
      </c>
      <c r="B34" s="4">
        <v>6</v>
      </c>
      <c r="C34" s="4">
        <v>6</v>
      </c>
      <c r="D34" s="4">
        <v>183</v>
      </c>
      <c r="E34" s="6">
        <v>731</v>
      </c>
    </row>
    <row r="35" spans="1:5" ht="15.95" customHeight="1" x14ac:dyDescent="0.25">
      <c r="A35" s="10" t="s">
        <v>19</v>
      </c>
      <c r="B35" s="4">
        <v>2</v>
      </c>
      <c r="C35" s="4">
        <v>2</v>
      </c>
      <c r="D35" s="4">
        <v>463</v>
      </c>
      <c r="E35" s="6">
        <v>1988</v>
      </c>
    </row>
    <row r="36" spans="1:5" ht="15" customHeight="1" x14ac:dyDescent="0.25">
      <c r="A36" s="10" t="s">
        <v>8</v>
      </c>
      <c r="B36" s="23">
        <v>14</v>
      </c>
      <c r="C36" s="4">
        <v>20</v>
      </c>
      <c r="D36" s="4">
        <v>2999</v>
      </c>
      <c r="E36" s="6">
        <v>12400</v>
      </c>
    </row>
    <row r="37" spans="1:5" ht="15" customHeight="1" x14ac:dyDescent="0.25">
      <c r="A37" s="9" t="s">
        <v>9</v>
      </c>
      <c r="B37" s="5">
        <f>SUM(B38:B42)</f>
        <v>36</v>
      </c>
      <c r="C37" s="5">
        <f>SUM(C38:C42)</f>
        <v>66</v>
      </c>
      <c r="D37" s="5">
        <f>SUM(D38:D42)</f>
        <v>11414</v>
      </c>
      <c r="E37" s="5">
        <f>SUM(E38:E42)</f>
        <v>38605</v>
      </c>
    </row>
    <row r="38" spans="1:5" ht="15.75" customHeight="1" x14ac:dyDescent="0.25">
      <c r="A38" s="10" t="s">
        <v>3</v>
      </c>
      <c r="B38" s="4">
        <v>23</v>
      </c>
      <c r="C38" s="4">
        <v>23</v>
      </c>
      <c r="D38" s="4">
        <v>1384</v>
      </c>
      <c r="E38" s="6">
        <v>3976</v>
      </c>
    </row>
    <row r="39" spans="1:5" ht="18" customHeight="1" x14ac:dyDescent="0.25">
      <c r="A39" s="10" t="s">
        <v>5</v>
      </c>
      <c r="B39" s="4">
        <v>5</v>
      </c>
      <c r="C39" s="4">
        <v>24</v>
      </c>
      <c r="D39" s="4">
        <v>801</v>
      </c>
      <c r="E39" s="6">
        <v>4005</v>
      </c>
    </row>
    <row r="40" spans="1:5" x14ac:dyDescent="0.25">
      <c r="A40" s="10" t="s">
        <v>32</v>
      </c>
      <c r="B40" s="4">
        <v>6</v>
      </c>
      <c r="C40" s="4">
        <v>17</v>
      </c>
      <c r="D40" s="4">
        <v>6007</v>
      </c>
      <c r="E40" s="6">
        <v>26562</v>
      </c>
    </row>
    <row r="41" spans="1:5" x14ac:dyDescent="0.25">
      <c r="A41" s="10" t="s">
        <v>7</v>
      </c>
      <c r="B41" s="4">
        <v>1</v>
      </c>
      <c r="C41" s="4">
        <v>1</v>
      </c>
      <c r="D41" s="4">
        <v>105</v>
      </c>
      <c r="E41" s="6">
        <v>166</v>
      </c>
    </row>
    <row r="42" spans="1:5" x14ac:dyDescent="0.25">
      <c r="A42" s="25" t="s">
        <v>8</v>
      </c>
      <c r="B42" s="19">
        <v>1</v>
      </c>
      <c r="C42" s="19">
        <v>1</v>
      </c>
      <c r="D42" s="19">
        <v>3117</v>
      </c>
      <c r="E42" s="20">
        <v>3896</v>
      </c>
    </row>
    <row r="43" spans="1:5" x14ac:dyDescent="0.25">
      <c r="A43" s="7" t="s">
        <v>17</v>
      </c>
      <c r="B43" s="8"/>
      <c r="C43" s="8"/>
      <c r="D43" s="8"/>
      <c r="E43" s="8"/>
    </row>
    <row r="44" spans="1:5" x14ac:dyDescent="0.25">
      <c r="A44" s="8" t="s">
        <v>26</v>
      </c>
      <c r="B44" s="8"/>
      <c r="C44" s="8"/>
      <c r="D44" s="8"/>
      <c r="E44" s="8"/>
    </row>
    <row r="45" spans="1:5" x14ac:dyDescent="0.25">
      <c r="A45" s="8" t="s">
        <v>24</v>
      </c>
      <c r="B45" s="8"/>
      <c r="C45" s="8"/>
      <c r="D45" s="8"/>
      <c r="E45" s="8"/>
    </row>
    <row r="46" spans="1:5" x14ac:dyDescent="0.25">
      <c r="A46" s="8" t="s">
        <v>23</v>
      </c>
      <c r="B46" s="8"/>
      <c r="C46" s="8"/>
      <c r="D46" s="8"/>
      <c r="E46" s="8"/>
    </row>
    <row r="47" spans="1:5" x14ac:dyDescent="0.25">
      <c r="A47" s="8" t="s">
        <v>25</v>
      </c>
      <c r="B47" s="8"/>
      <c r="C47" s="8"/>
      <c r="D47" s="8"/>
      <c r="E47" s="8"/>
    </row>
    <row r="48" spans="1:5" x14ac:dyDescent="0.25">
      <c r="A48" s="8" t="s">
        <v>27</v>
      </c>
      <c r="B48" s="8"/>
      <c r="C48" s="8"/>
      <c r="D48" s="8"/>
      <c r="E48" s="8"/>
    </row>
    <row r="49" spans="1:5" x14ac:dyDescent="0.25">
      <c r="A49" s="8" t="s">
        <v>0</v>
      </c>
      <c r="B49" s="8"/>
      <c r="C49" s="8"/>
      <c r="D49" s="8"/>
      <c r="E49" s="8"/>
    </row>
    <row r="50" spans="1:5" x14ac:dyDescent="0.25">
      <c r="A50" s="13" t="s">
        <v>18</v>
      </c>
      <c r="B50" s="15"/>
      <c r="C50" s="15"/>
      <c r="D50" s="15"/>
      <c r="E50" s="15"/>
    </row>
    <row r="51" spans="1:5" x14ac:dyDescent="0.25">
      <c r="A51" s="15"/>
      <c r="B51" s="15"/>
      <c r="C51" s="15"/>
      <c r="D51" s="15"/>
      <c r="E51" s="15"/>
    </row>
    <row r="52" spans="1:5" x14ac:dyDescent="0.25">
      <c r="A52" s="15"/>
      <c r="B52" s="15"/>
      <c r="C52" s="15"/>
      <c r="D52" s="15"/>
      <c r="E52" s="15"/>
    </row>
    <row r="53" spans="1:5" x14ac:dyDescent="0.25">
      <c r="A53" s="15"/>
      <c r="B53" s="15"/>
      <c r="C53" s="15"/>
      <c r="D53" s="15"/>
      <c r="E53" s="15"/>
    </row>
    <row r="54" spans="1:5" x14ac:dyDescent="0.25">
      <c r="A54" s="15"/>
      <c r="B54" s="15"/>
      <c r="C54" s="15"/>
      <c r="D54" s="15"/>
      <c r="E54" s="15"/>
    </row>
    <row r="55" spans="1:5" x14ac:dyDescent="0.25">
      <c r="A55" s="15"/>
      <c r="B55" s="15"/>
      <c r="C55" s="15"/>
      <c r="D55" s="15"/>
      <c r="E55" s="15"/>
    </row>
    <row r="56" spans="1:5" x14ac:dyDescent="0.25">
      <c r="A56" s="15"/>
      <c r="B56" s="15"/>
      <c r="C56" s="15"/>
      <c r="D56" s="15"/>
      <c r="E56" s="15"/>
    </row>
    <row r="57" spans="1:5" x14ac:dyDescent="0.25">
      <c r="A57" s="15"/>
      <c r="B57" s="15"/>
      <c r="C57" s="15"/>
      <c r="D57" s="15"/>
      <c r="E57" s="15"/>
    </row>
    <row r="58" spans="1:5" x14ac:dyDescent="0.25">
      <c r="A58" s="15"/>
      <c r="B58" s="15"/>
      <c r="C58" s="15"/>
      <c r="D58" s="15"/>
      <c r="E58" s="15"/>
    </row>
    <row r="59" spans="1:5" x14ac:dyDescent="0.25">
      <c r="A59" s="15"/>
      <c r="B59" s="15"/>
      <c r="C59" s="15"/>
      <c r="D59" s="15"/>
      <c r="E59" s="15"/>
    </row>
    <row r="60" spans="1:5" x14ac:dyDescent="0.25">
      <c r="A60" s="15"/>
      <c r="B60" s="15"/>
      <c r="C60" s="15"/>
      <c r="D60" s="15"/>
      <c r="E60" s="15"/>
    </row>
    <row r="61" spans="1:5" x14ac:dyDescent="0.25">
      <c r="A61" s="15"/>
      <c r="B61" s="15"/>
      <c r="C61" s="15"/>
      <c r="D61" s="15"/>
      <c r="E61" s="15"/>
    </row>
    <row r="62" spans="1:5" x14ac:dyDescent="0.25">
      <c r="A62" s="15"/>
      <c r="B62" s="15"/>
      <c r="C62" s="15"/>
      <c r="D62" s="15"/>
      <c r="E62" s="15"/>
    </row>
    <row r="63" spans="1:5" x14ac:dyDescent="0.25">
      <c r="A63" s="15"/>
      <c r="B63" s="15"/>
      <c r="C63" s="15"/>
      <c r="D63" s="15"/>
      <c r="E63" s="15"/>
    </row>
    <row r="64" spans="1:5" x14ac:dyDescent="0.25">
      <c r="A64" s="15"/>
      <c r="B64" s="15"/>
      <c r="C64" s="15"/>
      <c r="D64" s="15"/>
      <c r="E64" s="15"/>
    </row>
    <row r="65" spans="1:5" x14ac:dyDescent="0.25">
      <c r="A65" s="15"/>
      <c r="B65" s="15"/>
      <c r="C65" s="15"/>
      <c r="D65" s="15"/>
      <c r="E65" s="15"/>
    </row>
    <row r="66" spans="1:5" x14ac:dyDescent="0.25">
      <c r="A66" s="15"/>
      <c r="B66" s="15"/>
      <c r="C66" s="15"/>
      <c r="D66" s="15"/>
      <c r="E66" s="15"/>
    </row>
    <row r="67" spans="1:5" x14ac:dyDescent="0.25">
      <c r="A67" s="15"/>
      <c r="B67" s="15"/>
      <c r="C67" s="15"/>
      <c r="D67" s="15"/>
      <c r="E67" s="15"/>
    </row>
    <row r="68" spans="1:5" x14ac:dyDescent="0.25">
      <c r="A68" s="15"/>
      <c r="B68" s="15"/>
      <c r="C68" s="15"/>
      <c r="D68" s="15"/>
      <c r="E68" s="15"/>
    </row>
    <row r="69" spans="1:5" x14ac:dyDescent="0.25">
      <c r="A69" s="15"/>
      <c r="B69" s="15"/>
      <c r="C69" s="15"/>
      <c r="D69" s="15"/>
      <c r="E69" s="15"/>
    </row>
    <row r="70" spans="1:5" x14ac:dyDescent="0.25">
      <c r="A70" s="15"/>
      <c r="B70" s="15"/>
      <c r="C70" s="15"/>
      <c r="D70" s="15"/>
      <c r="E70" s="15"/>
    </row>
    <row r="71" spans="1:5" x14ac:dyDescent="0.25">
      <c r="A71" s="15"/>
      <c r="B71" s="15"/>
      <c r="C71" s="15"/>
      <c r="D71" s="15"/>
      <c r="E71" s="15"/>
    </row>
    <row r="72" spans="1:5" x14ac:dyDescent="0.25">
      <c r="A72" s="15"/>
      <c r="B72" s="15"/>
      <c r="C72" s="15"/>
      <c r="D72" s="15"/>
      <c r="E72" s="15"/>
    </row>
    <row r="73" spans="1:5" x14ac:dyDescent="0.25">
      <c r="A73" s="15"/>
      <c r="B73" s="15"/>
      <c r="C73" s="15"/>
      <c r="D73" s="15"/>
      <c r="E73" s="15"/>
    </row>
    <row r="74" spans="1:5" x14ac:dyDescent="0.25">
      <c r="A74" s="15"/>
      <c r="B74" s="15"/>
      <c r="C74" s="15"/>
      <c r="D74" s="15"/>
      <c r="E74" s="15"/>
    </row>
    <row r="75" spans="1:5" x14ac:dyDescent="0.25">
      <c r="A75" s="15"/>
      <c r="B75" s="15"/>
      <c r="C75" s="15"/>
      <c r="D75" s="15"/>
      <c r="E75" s="15"/>
    </row>
    <row r="76" spans="1:5" x14ac:dyDescent="0.25">
      <c r="A76" s="15"/>
      <c r="B76" s="15"/>
      <c r="C76" s="15"/>
      <c r="D76" s="15"/>
      <c r="E76" s="15"/>
    </row>
    <row r="77" spans="1:5" x14ac:dyDescent="0.25">
      <c r="A77" s="15"/>
      <c r="B77" s="15"/>
      <c r="C77" s="15"/>
      <c r="D77" s="15"/>
      <c r="E77" s="15"/>
    </row>
    <row r="78" spans="1:5" x14ac:dyDescent="0.25">
      <c r="A78" s="15"/>
      <c r="B78" s="15"/>
      <c r="C78" s="15"/>
      <c r="D78" s="15"/>
      <c r="E78" s="15"/>
    </row>
    <row r="79" spans="1:5" x14ac:dyDescent="0.25">
      <c r="A79" s="15"/>
      <c r="B79" s="15"/>
      <c r="C79" s="15"/>
      <c r="D79" s="15"/>
      <c r="E79" s="15"/>
    </row>
    <row r="80" spans="1:5" x14ac:dyDescent="0.25">
      <c r="A80" s="15"/>
      <c r="B80" s="15"/>
      <c r="C80" s="15"/>
      <c r="D80" s="15"/>
      <c r="E80" s="15"/>
    </row>
    <row r="81" spans="1:5" x14ac:dyDescent="0.25">
      <c r="A81" s="15"/>
      <c r="B81" s="15"/>
      <c r="C81" s="15"/>
      <c r="D81" s="15"/>
      <c r="E81" s="15"/>
    </row>
    <row r="82" spans="1:5" x14ac:dyDescent="0.25">
      <c r="A82" s="15"/>
      <c r="B82" s="15"/>
      <c r="C82" s="15"/>
      <c r="D82" s="15"/>
      <c r="E82" s="15"/>
    </row>
    <row r="83" spans="1:5" x14ac:dyDescent="0.25">
      <c r="A83" s="15"/>
      <c r="B83" s="15"/>
      <c r="C83" s="15"/>
      <c r="D83" s="15"/>
      <c r="E83" s="15"/>
    </row>
    <row r="84" spans="1:5" x14ac:dyDescent="0.25">
      <c r="A84" s="15"/>
      <c r="B84" s="15"/>
      <c r="C84" s="15"/>
      <c r="D84" s="15"/>
      <c r="E84" s="15"/>
    </row>
    <row r="85" spans="1:5" x14ac:dyDescent="0.25">
      <c r="A85" s="15"/>
      <c r="B85" s="15"/>
      <c r="C85" s="15"/>
      <c r="D85" s="15"/>
      <c r="E85" s="15"/>
    </row>
    <row r="86" spans="1:5" x14ac:dyDescent="0.25">
      <c r="A86" s="15"/>
      <c r="B86" s="15"/>
      <c r="C86" s="15"/>
      <c r="D86" s="15"/>
      <c r="E86" s="15"/>
    </row>
    <row r="87" spans="1:5" x14ac:dyDescent="0.25">
      <c r="A87" s="15"/>
      <c r="B87" s="15"/>
      <c r="C87" s="15"/>
      <c r="D87" s="15"/>
      <c r="E87" s="15"/>
    </row>
    <row r="88" spans="1:5" x14ac:dyDescent="0.25">
      <c r="A88" s="15"/>
      <c r="B88" s="15"/>
      <c r="C88" s="15"/>
      <c r="D88" s="15"/>
      <c r="E88" s="15"/>
    </row>
    <row r="89" spans="1:5" x14ac:dyDescent="0.25">
      <c r="A89" s="15"/>
      <c r="B89" s="15"/>
      <c r="C89" s="15"/>
      <c r="D89" s="15"/>
      <c r="E89" s="15"/>
    </row>
  </sheetData>
  <mergeCells count="9">
    <mergeCell ref="G10:J13"/>
    <mergeCell ref="A9:A10"/>
    <mergeCell ref="B9:E9"/>
    <mergeCell ref="A1:E1"/>
    <mergeCell ref="A2:E2"/>
    <mergeCell ref="A3:E3"/>
    <mergeCell ref="A5:E5"/>
    <mergeCell ref="A6:E6"/>
    <mergeCell ref="A7:E7"/>
  </mergeCells>
  <pageMargins left="0.74803149606299202" right="0.76" top="0.98425196850393704" bottom="0.98425196850393704" header="0.196850393700787" footer="0"/>
  <pageSetup scale="80" orientation="portrait" r:id="rId1"/>
  <ignoredErrors>
    <ignoredError sqref="B21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Cuadro_5 </vt:lpstr>
      <vt:lpstr>'Cuadro_5 '!Área_de_impresión</vt:lpstr>
      <vt:lpstr>'Cuadro_5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2025-10-16T16:46:47Z</cp:lastPrinted>
  <dcterms:created xsi:type="dcterms:W3CDTF">2022-02-03T18:57:29Z</dcterms:created>
  <dcterms:modified xsi:type="dcterms:W3CDTF">2026-01-22T16:24:12Z</dcterms:modified>
</cp:coreProperties>
</file>